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J119" i="1"/>
  <c r="G43" i="1"/>
  <c r="J195" i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I119" i="1"/>
  <c r="J100" i="1"/>
  <c r="I100" i="1"/>
  <c r="G100" i="1"/>
  <c r="J81" i="1"/>
  <c r="H62" i="1"/>
  <c r="F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<sst xmlns="http://schemas.openxmlformats.org/spreadsheetml/2006/main" count="232" uniqueCount="73">
  <si>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</si>
  <si>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</si>
  <si>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</si>
  <si>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</si>
  <si>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</si>
  <si>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</si>
  <si>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</si>
  <si>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</si>
  <si>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</si>
  <si>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</si>
  <si>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</si>
  <si>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</si>
  <si>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</si>
  <si>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</si>
  <si>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</si>
  <si>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</si>
  <si>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</si>
  <si>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</si>
  <si>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</si>
  <si>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</si>
  <si>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</si>
  <si>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</si>
  <si>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</si>
  <si>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</si>
  <si>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</si>
  <si>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</si>
  <si>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</si>
  <si>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</si>
  <si>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</si>
  <si>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</si>
  <si>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</si>
  <si>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</si>
  <si>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</si>
  <si>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</si>
  <si>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</si>
  <si>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"Красно-Ярская СОШ"</t>
  </si>
  <si>
    <t>Оскорбина</t>
  </si>
  <si>
    <t>Суп гороховый</t>
  </si>
  <si>
    <t>Лапша отвартная</t>
  </si>
  <si>
    <t>Компот из свежих яблок</t>
  </si>
  <si>
    <t>хлеб иодированный</t>
  </si>
  <si>
    <t>8, 3</t>
  </si>
  <si>
    <t>директор</t>
  </si>
  <si>
    <t>Щи из свежей капусты</t>
  </si>
  <si>
    <t>Котлета мясная</t>
  </si>
  <si>
    <t>Гречка отварная</t>
  </si>
  <si>
    <t>Хлеб иодированный</t>
  </si>
  <si>
    <t>Суп картофельный с макароным изделием</t>
  </si>
  <si>
    <t>Перловка отварная</t>
  </si>
  <si>
    <t>Напиток из шиповника</t>
  </si>
  <si>
    <t>Картофельное пюре</t>
  </si>
  <si>
    <t xml:space="preserve">Борщ со свежей капустой </t>
  </si>
  <si>
    <t>Каша молочная манная</t>
  </si>
  <si>
    <t>Тефтели мясные</t>
  </si>
  <si>
    <t>Тефтели рыбные</t>
  </si>
  <si>
    <t>Картофельне пюре</t>
  </si>
  <si>
    <t>Рис отварной</t>
  </si>
  <si>
    <t>Фрикадельки мясные с соусом</t>
  </si>
  <si>
    <t>котлета мясная</t>
  </si>
  <si>
    <t>Каша гречневая Рассыпчатая</t>
  </si>
  <si>
    <t>Кисель плодовоягодный</t>
  </si>
  <si>
    <t>тефтеля мясная</t>
  </si>
  <si>
    <t>Суп картофельный с перловой крупой и сайрой</t>
  </si>
  <si>
    <t>Рыба запеченая</t>
  </si>
  <si>
    <t>Компот из сухофруктов</t>
  </si>
  <si>
    <t>Суп картофельный с бобовыми</t>
  </si>
  <si>
    <t>Плов с говядиной</t>
  </si>
  <si>
    <t>Рассольник ленинградский</t>
  </si>
  <si>
    <t>Каша гречневая</t>
  </si>
  <si>
    <t>Чай с сахаром</t>
  </si>
  <si>
    <t>Компот из изюма</t>
  </si>
  <si>
    <t>Борщ со свежей капустой</t>
  </si>
  <si>
    <t>Котлета домашняя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</si>
</sst>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122" sqref="H1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42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45667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37</v>
      </c>
      <c r="F15" s="44">
        <v>250</v>
      </c>
      <c r="G15" s="44" t="s">
        <v>41</v>
      </c>
      <c r="H15" s="44">
        <v>6.7</v>
      </c>
      <c r="I15" s="44">
        <v>23.2</v>
      </c>
      <c r="J15" s="44">
        <v>186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57</v>
      </c>
      <c r="F16" s="44">
        <v>90</v>
      </c>
      <c r="G16" s="44">
        <v>9.67</v>
      </c>
      <c r="H16" s="44">
        <v>11.5</v>
      </c>
      <c r="I16" s="44">
        <v>12.3</v>
      </c>
      <c r="J16" s="44">
        <v>183</v>
      </c>
      <c r="K16" s="45">
        <v>279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3.53</v>
      </c>
      <c r="H17" s="44">
        <v>2.62</v>
      </c>
      <c r="I17" s="44">
        <v>21.8</v>
      </c>
      <c r="J17" s="44">
        <v>119</v>
      </c>
      <c r="K17" s="45">
        <v>309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0.15</v>
      </c>
      <c r="H18" s="44">
        <v>0.15</v>
      </c>
      <c r="I18" s="44">
        <v>25.3</v>
      </c>
      <c r="J18" s="44">
        <v>103</v>
      </c>
      <c r="K18" s="45">
        <v>342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50</v>
      </c>
      <c r="G19" s="44">
        <v>4</v>
      </c>
      <c r="H19" s="44">
        <v>0.47</v>
      </c>
      <c r="I19" s="44">
        <v>30.9</v>
      </c>
      <c r="J19" s="44">
        <v>160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17.350000000000001</v>
      </c>
      <c r="H23" s="20">
        <f t="shared" si="1"/>
        <v>21.439999999999998</v>
      </c>
      <c r="I23" s="20">
        <f t="shared" si="1"/>
        <v>113.5</v>
      </c>
      <c r="J23" s="20">
        <f t="shared" si="1"/>
        <v>751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740</v>
      </c>
      <c r="G24" s="33">
        <f t="shared" ref="G24:J24" si="2">G13+G23</f>
        <v>17.350000000000001</v>
      </c>
      <c r="H24" s="33">
        <f t="shared" si="2"/>
        <v>21.439999999999998</v>
      </c>
      <c r="I24" s="33">
        <f t="shared" si="2"/>
        <v>113.5</v>
      </c>
      <c r="J24" s="33">
        <f t="shared" si="2"/>
        <v>751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1.67</v>
      </c>
      <c r="H34" s="44">
        <v>4.6500000000000004</v>
      </c>
      <c r="I34" s="44">
        <v>7.03</v>
      </c>
      <c r="J34" s="44">
        <v>77</v>
      </c>
      <c r="K34" s="45">
        <v>88</v>
      </c>
    </row>
    <row r="35" spans="1:11" ht="15" x14ac:dyDescent="0.25">
      <c r="A35" s="15"/>
      <c r="B35" s="16"/>
      <c r="C35" s="11"/>
      <c r="D35" s="7" t="s">
        <v>28</v>
      </c>
      <c r="E35" s="43" t="s">
        <v>58</v>
      </c>
      <c r="F35" s="44">
        <v>90</v>
      </c>
      <c r="G35" s="44">
        <v>9.6999999999999993</v>
      </c>
      <c r="H35" s="44">
        <v>14.5</v>
      </c>
      <c r="I35" s="44">
        <v>4.2</v>
      </c>
      <c r="J35" s="44">
        <v>187</v>
      </c>
      <c r="K35" s="45">
        <v>266</v>
      </c>
    </row>
    <row r="36" spans="1:11" ht="15" x14ac:dyDescent="0.25">
      <c r="A36" s="15"/>
      <c r="B36" s="16"/>
      <c r="C36" s="11"/>
      <c r="D36" s="7" t="s">
        <v>29</v>
      </c>
      <c r="E36" s="43" t="s">
        <v>59</v>
      </c>
      <c r="F36" s="44">
        <v>150</v>
      </c>
      <c r="G36" s="44">
        <v>6.7</v>
      </c>
      <c r="H36" s="44">
        <v>10.6</v>
      </c>
      <c r="I36" s="44">
        <v>49.8</v>
      </c>
      <c r="J36" s="44">
        <v>180</v>
      </c>
      <c r="K36" s="45">
        <v>171</v>
      </c>
    </row>
    <row r="37" spans="1:11" ht="15" x14ac:dyDescent="0.25">
      <c r="A37" s="15"/>
      <c r="B37" s="16"/>
      <c r="C37" s="11"/>
      <c r="D37" s="7" t="s">
        <v>30</v>
      </c>
      <c r="E37" s="43" t="s">
        <v>60</v>
      </c>
      <c r="F37" s="44">
        <v>200</v>
      </c>
      <c r="G37" s="44">
        <v>0.03</v>
      </c>
      <c r="H37" s="44">
        <v>0</v>
      </c>
      <c r="I37" s="44">
        <v>25</v>
      </c>
      <c r="J37" s="44">
        <v>100</v>
      </c>
      <c r="K37" s="45">
        <v>354</v>
      </c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50</v>
      </c>
      <c r="G38" s="44">
        <v>4</v>
      </c>
      <c r="H38" s="44">
        <v>0.47</v>
      </c>
      <c r="I38" s="44">
        <v>30.9</v>
      </c>
      <c r="J38" s="44">
        <v>160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22.1</v>
      </c>
      <c r="H42" s="20">
        <f t="shared" ref="H42" si="8">SUM(H33:H41)</f>
        <v>30.22</v>
      </c>
      <c r="I42" s="20">
        <f t="shared" ref="I42" si="9">SUM(I33:I41)</f>
        <v>116.93</v>
      </c>
      <c r="J42" s="20">
        <f t="shared" ref="J42" si="10">SUM(J33:J41)</f>
        <v>704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740</v>
      </c>
      <c r="G43" s="33">
        <f t="shared" ref="G43" si="11">G32+G42</f>
        <v>22.1</v>
      </c>
      <c r="H43" s="33">
        <f t="shared" ref="H43" si="12">H32+H42</f>
        <v>30.22</v>
      </c>
      <c r="I43" s="33">
        <f t="shared" ref="I43" si="13">I32+I42</f>
        <v>116.93</v>
      </c>
      <c r="J43" s="33">
        <f t="shared" ref="J43" si="14">J32+J42</f>
        <v>704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47</v>
      </c>
      <c r="F53" s="44">
        <v>250</v>
      </c>
      <c r="G53" s="44">
        <v>5.17</v>
      </c>
      <c r="H53" s="44">
        <v>4.5599999999999996</v>
      </c>
      <c r="I53" s="44">
        <v>13.7</v>
      </c>
      <c r="J53" s="44">
        <v>125</v>
      </c>
      <c r="K53" s="45">
        <v>103</v>
      </c>
    </row>
    <row r="54" spans="1:11" ht="15" x14ac:dyDescent="0.25">
      <c r="A54" s="24"/>
      <c r="B54" s="16"/>
      <c r="C54" s="11"/>
      <c r="D54" s="7" t="s">
        <v>28</v>
      </c>
      <c r="E54" s="43" t="s">
        <v>61</v>
      </c>
      <c r="F54" s="44">
        <v>90</v>
      </c>
      <c r="G54" s="44">
        <v>11.5</v>
      </c>
      <c r="H54" s="44">
        <v>12.4</v>
      </c>
      <c r="I54" s="44">
        <v>2.58</v>
      </c>
      <c r="J54" s="44">
        <v>193</v>
      </c>
      <c r="K54" s="45">
        <v>260</v>
      </c>
    </row>
    <row r="55" spans="1:11" ht="15" x14ac:dyDescent="0.25">
      <c r="A55" s="24"/>
      <c r="B55" s="16"/>
      <c r="C55" s="11"/>
      <c r="D55" s="7" t="s">
        <v>29</v>
      </c>
      <c r="E55" s="43" t="s">
        <v>48</v>
      </c>
      <c r="F55" s="44">
        <v>150</v>
      </c>
      <c r="G55" s="44">
        <v>2.88</v>
      </c>
      <c r="H55" s="44">
        <v>2.7</v>
      </c>
      <c r="I55" s="44">
        <v>19.7</v>
      </c>
      <c r="J55" s="44">
        <v>114.8</v>
      </c>
      <c r="K55" s="45">
        <v>171</v>
      </c>
    </row>
    <row r="56" spans="1:11" ht="15" x14ac:dyDescent="0.25">
      <c r="A56" s="24"/>
      <c r="B56" s="16"/>
      <c r="C56" s="11"/>
      <c r="D56" s="7" t="s">
        <v>30</v>
      </c>
      <c r="E56" s="43" t="s">
        <v>49</v>
      </c>
      <c r="F56" s="44">
        <v>200</v>
      </c>
      <c r="G56" s="44">
        <v>0.38</v>
      </c>
      <c r="H56" s="44">
        <v>0.13</v>
      </c>
      <c r="I56" s="44">
        <v>22.7</v>
      </c>
      <c r="J56" s="44">
        <v>113</v>
      </c>
      <c r="K56" s="45">
        <v>388</v>
      </c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>
        <v>50</v>
      </c>
      <c r="G57" s="44">
        <v>4</v>
      </c>
      <c r="H57" s="44">
        <v>0.47</v>
      </c>
      <c r="I57" s="44">
        <v>30.9</v>
      </c>
      <c r="J57" s="44">
        <v>160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23.93</v>
      </c>
      <c r="H61" s="20">
        <f t="shared" ref="H61" si="20">SUM(H52:H60)</f>
        <v>20.259999999999998</v>
      </c>
      <c r="I61" s="20">
        <f t="shared" ref="I61" si="21">SUM(I52:I60)</f>
        <v>89.580000000000013</v>
      </c>
      <c r="J61" s="20">
        <f t="shared" ref="J61" si="22">SUM(J52:J60)</f>
        <v>705.8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740</v>
      </c>
      <c r="G62" s="33">
        <f t="shared" ref="G62" si="23">G51+G61</f>
        <v>23.93</v>
      </c>
      <c r="H62" s="33">
        <f t="shared" ref="H62" si="24">H51+H61</f>
        <v>20.259999999999998</v>
      </c>
      <c r="I62" s="33">
        <f t="shared" ref="I62" si="25">I51+I61</f>
        <v>89.580000000000013</v>
      </c>
      <c r="J62" s="33">
        <f t="shared" ref="J62" si="26">J51+J61</f>
        <v>705.8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62</v>
      </c>
      <c r="F72" s="44">
        <v>250</v>
      </c>
      <c r="G72" s="44">
        <v>3.49</v>
      </c>
      <c r="H72" s="44">
        <v>5.09</v>
      </c>
      <c r="I72" s="44">
        <v>14.8</v>
      </c>
      <c r="J72" s="44">
        <v>149</v>
      </c>
      <c r="K72" s="45">
        <v>115</v>
      </c>
    </row>
    <row r="73" spans="1:11" ht="15" x14ac:dyDescent="0.25">
      <c r="A73" s="24"/>
      <c r="B73" s="16"/>
      <c r="C73" s="11"/>
      <c r="D73" s="7" t="s">
        <v>28</v>
      </c>
      <c r="E73" s="43" t="s">
        <v>63</v>
      </c>
      <c r="F73" s="44">
        <v>90</v>
      </c>
      <c r="G73" s="44">
        <v>6.73</v>
      </c>
      <c r="H73" s="44">
        <v>13.7</v>
      </c>
      <c r="I73" s="44">
        <v>5.2</v>
      </c>
      <c r="J73" s="44">
        <v>193</v>
      </c>
      <c r="K73" s="45">
        <v>271</v>
      </c>
    </row>
    <row r="74" spans="1:11" ht="15" x14ac:dyDescent="0.25">
      <c r="A74" s="24"/>
      <c r="B74" s="16"/>
      <c r="C74" s="11"/>
      <c r="D74" s="7" t="s">
        <v>29</v>
      </c>
      <c r="E74" s="43" t="s">
        <v>50</v>
      </c>
      <c r="F74" s="44">
        <v>150</v>
      </c>
      <c r="G74" s="44">
        <v>2.04</v>
      </c>
      <c r="H74" s="44">
        <v>2.95</v>
      </c>
      <c r="I74" s="44">
        <v>13.36</v>
      </c>
      <c r="J74" s="44">
        <v>88.23</v>
      </c>
      <c r="K74" s="45">
        <v>171</v>
      </c>
    </row>
    <row r="75" spans="1:11" ht="15" x14ac:dyDescent="0.25">
      <c r="A75" s="24"/>
      <c r="B75" s="16"/>
      <c r="C75" s="11"/>
      <c r="D75" s="7" t="s">
        <v>30</v>
      </c>
      <c r="E75" s="43" t="s">
        <v>60</v>
      </c>
      <c r="F75" s="44">
        <v>200</v>
      </c>
      <c r="G75" s="44">
        <v>0.02</v>
      </c>
      <c r="H75" s="44">
        <v>0</v>
      </c>
      <c r="I75" s="44">
        <v>29.1</v>
      </c>
      <c r="J75" s="44">
        <v>117</v>
      </c>
      <c r="K75" s="45">
        <v>350</v>
      </c>
    </row>
    <row r="76" spans="1:11" ht="15" x14ac:dyDescent="0.25">
      <c r="A76" s="24"/>
      <c r="B76" s="16"/>
      <c r="C76" s="11"/>
      <c r="D76" s="7" t="s">
        <v>31</v>
      </c>
      <c r="E76" s="43" t="s">
        <v>46</v>
      </c>
      <c r="F76" s="44">
        <v>50</v>
      </c>
      <c r="G76" s="44">
        <v>4</v>
      </c>
      <c r="H76" s="44">
        <v>0.47</v>
      </c>
      <c r="I76" s="44">
        <v>30.9</v>
      </c>
      <c r="J76" s="44">
        <v>160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16.28</v>
      </c>
      <c r="H80" s="20">
        <f t="shared" ref="H80" si="32">SUM(H71:H79)</f>
        <v>22.209999999999997</v>
      </c>
      <c r="I80" s="20">
        <f t="shared" ref="I80" si="33">SUM(I71:I79)</f>
        <v>93.36</v>
      </c>
      <c r="J80" s="20">
        <f t="shared" ref="J80" si="34">SUM(J71:J79)</f>
        <v>707.23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740</v>
      </c>
      <c r="G81" s="33">
        <f t="shared" ref="G81" si="35">G70+G80</f>
        <v>16.28</v>
      </c>
      <c r="H81" s="33">
        <f t="shared" ref="H81" si="36">H70+H80</f>
        <v>22.209999999999997</v>
      </c>
      <c r="I81" s="33">
        <f t="shared" ref="I81" si="37">I70+I80</f>
        <v>93.36</v>
      </c>
      <c r="J81" s="33">
        <f t="shared" ref="J81" si="38">J70+J80</f>
        <v>707.23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51</v>
      </c>
      <c r="F91" s="44">
        <v>250</v>
      </c>
      <c r="G91" s="44">
        <v>1.6</v>
      </c>
      <c r="H91" s="44">
        <v>4.5999999999999996</v>
      </c>
      <c r="I91" s="44">
        <v>9.34</v>
      </c>
      <c r="J91" s="44">
        <v>85.7</v>
      </c>
      <c r="K91" s="45">
        <v>82</v>
      </c>
    </row>
    <row r="92" spans="1:11" ht="15" x14ac:dyDescent="0.25">
      <c r="A92" s="24"/>
      <c r="B92" s="16"/>
      <c r="C92" s="11"/>
      <c r="D92" s="7" t="s">
        <v>28</v>
      </c>
      <c r="E92" s="43" t="s">
        <v>44</v>
      </c>
      <c r="F92" s="44">
        <v>90</v>
      </c>
      <c r="G92" s="44">
        <v>20.5</v>
      </c>
      <c r="H92" s="44">
        <v>6.05</v>
      </c>
      <c r="I92" s="44"/>
      <c r="J92" s="44">
        <v>140</v>
      </c>
      <c r="K92" s="45">
        <v>232</v>
      </c>
    </row>
    <row r="93" spans="1:11" ht="15" x14ac:dyDescent="0.25">
      <c r="A93" s="24"/>
      <c r="B93" s="16"/>
      <c r="C93" s="11"/>
      <c r="D93" s="7" t="s">
        <v>29</v>
      </c>
      <c r="E93" s="43" t="s">
        <v>45</v>
      </c>
      <c r="F93" s="44">
        <v>150</v>
      </c>
      <c r="G93" s="44">
        <v>2.04</v>
      </c>
      <c r="H93" s="44">
        <v>2.9</v>
      </c>
      <c r="I93" s="44">
        <v>13.36</v>
      </c>
      <c r="J93" s="44">
        <v>206</v>
      </c>
      <c r="K93" s="45">
        <v>312</v>
      </c>
    </row>
    <row r="94" spans="1:11" ht="15" x14ac:dyDescent="0.25">
      <c r="A94" s="24"/>
      <c r="B94" s="16"/>
      <c r="C94" s="11"/>
      <c r="D94" s="7" t="s">
        <v>30</v>
      </c>
      <c r="E94" s="43" t="s">
        <v>64</v>
      </c>
      <c r="F94" s="44">
        <v>200</v>
      </c>
      <c r="G94" s="44">
        <v>0.56999999999999995</v>
      </c>
      <c r="H94" s="44">
        <v>7.0000000000000007E-2</v>
      </c>
      <c r="I94" s="44">
        <v>28.63</v>
      </c>
      <c r="J94" s="44">
        <v>117.5</v>
      </c>
      <c r="K94" s="45">
        <v>349</v>
      </c>
    </row>
    <row r="95" spans="1:11" ht="15" x14ac:dyDescent="0.25">
      <c r="A95" s="24"/>
      <c r="B95" s="16"/>
      <c r="C95" s="11"/>
      <c r="D95" s="7" t="s">
        <v>31</v>
      </c>
      <c r="E95" s="43" t="s">
        <v>46</v>
      </c>
      <c r="F95" s="44">
        <v>50</v>
      </c>
      <c r="G95" s="44">
        <v>4</v>
      </c>
      <c r="H95" s="44">
        <v>0.47</v>
      </c>
      <c r="I95" s="44">
        <v>30.9</v>
      </c>
      <c r="J95" s="44">
        <v>160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28.71</v>
      </c>
      <c r="H99" s="20">
        <f t="shared" ref="H99" si="44">SUM(H90:H98)</f>
        <v>14.09</v>
      </c>
      <c r="I99" s="20">
        <f t="shared" ref="I99" si="45">SUM(I90:I98)</f>
        <v>82.22999999999999</v>
      </c>
      <c r="J99" s="20">
        <f t="shared" ref="J99" si="46">SUM(J90:J98)</f>
        <v>709.2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740</v>
      </c>
      <c r="G100" s="33">
        <f t="shared" ref="G100" si="47">G89+G99</f>
        <v>28.71</v>
      </c>
      <c r="H100" s="33">
        <f t="shared" ref="H100" si="48">H89+H99</f>
        <v>14.09</v>
      </c>
      <c r="I100" s="33">
        <f t="shared" ref="I100" si="49">I89+I99</f>
        <v>82.22999999999999</v>
      </c>
      <c r="J100" s="33">
        <f t="shared" ref="J100" si="50">J89+J99</f>
        <v>709.2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65</v>
      </c>
      <c r="F110" s="44">
        <v>250</v>
      </c>
      <c r="G110" s="44">
        <v>8.3000000000000007</v>
      </c>
      <c r="H110" s="44">
        <v>6.7</v>
      </c>
      <c r="I110" s="44">
        <v>23.2</v>
      </c>
      <c r="J110" s="44">
        <v>186</v>
      </c>
      <c r="K110" s="45">
        <v>102</v>
      </c>
    </row>
    <row r="111" spans="1:11" ht="15" x14ac:dyDescent="0.25">
      <c r="A111" s="24"/>
      <c r="B111" s="16"/>
      <c r="C111" s="11"/>
      <c r="D111" s="7" t="s">
        <v>28</v>
      </c>
      <c r="E111" s="43" t="s">
        <v>52</v>
      </c>
      <c r="F111" s="44">
        <v>200</v>
      </c>
      <c r="G111" s="44">
        <v>7.33</v>
      </c>
      <c r="H111" s="44">
        <v>15.3</v>
      </c>
      <c r="I111" s="44">
        <v>33.04</v>
      </c>
      <c r="J111" s="44">
        <v>269</v>
      </c>
      <c r="K111" s="45">
        <v>181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49</v>
      </c>
      <c r="F113" s="44">
        <v>200</v>
      </c>
      <c r="G113" s="44">
        <v>0.38</v>
      </c>
      <c r="H113" s="44">
        <v>0.13</v>
      </c>
      <c r="I113" s="44">
        <v>22.7</v>
      </c>
      <c r="J113" s="44">
        <v>93.8</v>
      </c>
      <c r="K113" s="45">
        <v>388</v>
      </c>
    </row>
    <row r="114" spans="1:11" ht="15" x14ac:dyDescent="0.25">
      <c r="A114" s="24"/>
      <c r="B114" s="16"/>
      <c r="C114" s="11"/>
      <c r="D114" s="7" t="s">
        <v>31</v>
      </c>
      <c r="E114" s="43" t="s">
        <v>46</v>
      </c>
      <c r="F114" s="44">
        <v>50</v>
      </c>
      <c r="G114" s="44">
        <v>4</v>
      </c>
      <c r="H114" s="44">
        <v>0.47</v>
      </c>
      <c r="I114" s="44">
        <v>30.9</v>
      </c>
      <c r="J114" s="44">
        <v>160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20.010000000000002</v>
      </c>
      <c r="H118" s="20">
        <f t="shared" si="52"/>
        <v>22.599999999999998</v>
      </c>
      <c r="I118" s="20">
        <f t="shared" si="52"/>
        <v>109.84</v>
      </c>
      <c r="J118" s="20">
        <f t="shared" si="52"/>
        <v>708.8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700</v>
      </c>
      <c r="G119" s="33">
        <f t="shared" ref="G119" si="53">G108+G118</f>
        <v>20.010000000000002</v>
      </c>
      <c r="H119" s="33">
        <f t="shared" ref="H119" si="54">H108+H118</f>
        <v>22.599999999999998</v>
      </c>
      <c r="I119" s="33">
        <f t="shared" ref="I119" si="55">I108+I118</f>
        <v>109.84</v>
      </c>
      <c r="J119" s="33">
        <f t="shared" ref="J119" si="56">J108+J118</f>
        <v>708.8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43</v>
      </c>
      <c r="F129" s="44">
        <v>250</v>
      </c>
      <c r="G129" s="44">
        <v>3.08</v>
      </c>
      <c r="H129" s="44">
        <v>4.04</v>
      </c>
      <c r="I129" s="44">
        <v>11.79</v>
      </c>
      <c r="J129" s="44">
        <v>176</v>
      </c>
      <c r="K129" s="45">
        <v>82</v>
      </c>
    </row>
    <row r="130" spans="1:11" ht="15" x14ac:dyDescent="0.25">
      <c r="A130" s="15"/>
      <c r="B130" s="16"/>
      <c r="C130" s="11"/>
      <c r="D130" s="7" t="s">
        <v>28</v>
      </c>
      <c r="E130" s="43" t="s">
        <v>66</v>
      </c>
      <c r="F130" s="44">
        <v>150</v>
      </c>
      <c r="G130" s="44">
        <v>13.49</v>
      </c>
      <c r="H130" s="44">
        <v>14.56</v>
      </c>
      <c r="I130" s="44">
        <v>17.489999999999998</v>
      </c>
      <c r="J130" s="44">
        <v>255</v>
      </c>
      <c r="K130" s="45">
        <v>244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0.56999999999999995</v>
      </c>
      <c r="H132" s="44">
        <v>0.04</v>
      </c>
      <c r="I132" s="44">
        <v>13.65</v>
      </c>
      <c r="J132" s="44">
        <v>114.55</v>
      </c>
      <c r="K132" s="45">
        <v>349</v>
      </c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>
        <v>50</v>
      </c>
      <c r="G133" s="44">
        <v>4</v>
      </c>
      <c r="H133" s="44">
        <v>0.47</v>
      </c>
      <c r="I133" s="44">
        <v>30.9</v>
      </c>
      <c r="J133" s="44">
        <v>160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650</v>
      </c>
      <c r="G137" s="20">
        <f t="shared" ref="G137:J137" si="58">SUM(G128:G136)</f>
        <v>21.14</v>
      </c>
      <c r="H137" s="20">
        <f t="shared" si="58"/>
        <v>19.11</v>
      </c>
      <c r="I137" s="20">
        <f t="shared" si="58"/>
        <v>73.83</v>
      </c>
      <c r="J137" s="20">
        <f t="shared" si="58"/>
        <v>705.55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650</v>
      </c>
      <c r="G138" s="33">
        <f t="shared" ref="G138" si="59">G127+G137</f>
        <v>21.14</v>
      </c>
      <c r="H138" s="33">
        <f t="shared" ref="H138" si="60">H127+H137</f>
        <v>19.11</v>
      </c>
      <c r="I138" s="33">
        <f t="shared" ref="I138" si="61">I127+I137</f>
        <v>73.83</v>
      </c>
      <c r="J138" s="33">
        <f t="shared" ref="J138" si="62">J127+J137</f>
        <v>705.55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67</v>
      </c>
      <c r="F148" s="44">
        <v>250</v>
      </c>
      <c r="G148" s="44">
        <v>2.11</v>
      </c>
      <c r="H148" s="44">
        <v>5.04</v>
      </c>
      <c r="I148" s="44">
        <v>13.12</v>
      </c>
      <c r="J148" s="44">
        <v>106.6</v>
      </c>
      <c r="K148" s="45">
        <v>96</v>
      </c>
    </row>
    <row r="149" spans="1:11" ht="15" x14ac:dyDescent="0.25">
      <c r="A149" s="24"/>
      <c r="B149" s="16"/>
      <c r="C149" s="11"/>
      <c r="D149" s="7" t="s">
        <v>28</v>
      </c>
      <c r="E149" s="43" t="s">
        <v>53</v>
      </c>
      <c r="F149" s="44">
        <v>90</v>
      </c>
      <c r="G149" s="44">
        <v>7.1</v>
      </c>
      <c r="H149" s="44">
        <v>5.45</v>
      </c>
      <c r="I149" s="44">
        <v>3.69</v>
      </c>
      <c r="J149" s="44">
        <v>218</v>
      </c>
      <c r="K149" s="45">
        <v>278</v>
      </c>
    </row>
    <row r="150" spans="1:11" ht="15" x14ac:dyDescent="0.25">
      <c r="A150" s="24"/>
      <c r="B150" s="16"/>
      <c r="C150" s="11"/>
      <c r="D150" s="7" t="s">
        <v>29</v>
      </c>
      <c r="E150" s="43" t="s">
        <v>68</v>
      </c>
      <c r="F150" s="44">
        <v>150</v>
      </c>
      <c r="G150" s="44">
        <v>6.7</v>
      </c>
      <c r="H150" s="44">
        <v>10.6</v>
      </c>
      <c r="I150" s="44">
        <v>49.8</v>
      </c>
      <c r="J150" s="44">
        <v>206</v>
      </c>
      <c r="K150" s="45">
        <v>171</v>
      </c>
    </row>
    <row r="151" spans="1:11" ht="15" x14ac:dyDescent="0.25">
      <c r="A151" s="24"/>
      <c r="B151" s="16"/>
      <c r="C151" s="11"/>
      <c r="D151" s="7" t="s">
        <v>30</v>
      </c>
      <c r="E151" s="43" t="s">
        <v>69</v>
      </c>
      <c r="F151" s="44">
        <v>200</v>
      </c>
      <c r="G151" s="44">
        <v>0.19</v>
      </c>
      <c r="H151" s="44">
        <v>0.04</v>
      </c>
      <c r="I151" s="44">
        <v>13.6</v>
      </c>
      <c r="J151" s="44">
        <v>60</v>
      </c>
      <c r="K151" s="45">
        <v>388</v>
      </c>
    </row>
    <row r="152" spans="1:11" ht="15" x14ac:dyDescent="0.25">
      <c r="A152" s="24"/>
      <c r="B152" s="16"/>
      <c r="C152" s="11"/>
      <c r="D152" s="7" t="s">
        <v>31</v>
      </c>
      <c r="E152" s="43" t="s">
        <v>46</v>
      </c>
      <c r="F152" s="44">
        <v>50</v>
      </c>
      <c r="G152" s="44">
        <v>4</v>
      </c>
      <c r="H152" s="44">
        <v>0.47</v>
      </c>
      <c r="I152" s="44">
        <v>30.9</v>
      </c>
      <c r="J152" s="44">
        <v>160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20.100000000000001</v>
      </c>
      <c r="H156" s="20">
        <f t="shared" si="64"/>
        <v>21.599999999999998</v>
      </c>
      <c r="I156" s="20">
        <f t="shared" si="64"/>
        <v>111.10999999999999</v>
      </c>
      <c r="J156" s="20">
        <f t="shared" si="64"/>
        <v>750.6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740</v>
      </c>
      <c r="G157" s="33">
        <f t="shared" ref="G157" si="65">G146+G156</f>
        <v>20.100000000000001</v>
      </c>
      <c r="H157" s="33">
        <f t="shared" ref="H157" si="66">H146+H156</f>
        <v>21.599999999999998</v>
      </c>
      <c r="I157" s="33">
        <f t="shared" ref="I157" si="67">I146+I156</f>
        <v>111.10999999999999</v>
      </c>
      <c r="J157" s="33">
        <f t="shared" ref="J157" si="68">J146+J156</f>
        <v>750.6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62</v>
      </c>
      <c r="F167" s="44">
        <v>250</v>
      </c>
      <c r="G167" s="44">
        <v>3.49</v>
      </c>
      <c r="H167" s="44">
        <v>5.09</v>
      </c>
      <c r="I167" s="44">
        <v>14.86</v>
      </c>
      <c r="J167" s="44">
        <v>119.3</v>
      </c>
      <c r="K167" s="45">
        <v>115</v>
      </c>
    </row>
    <row r="168" spans="1:11" ht="15" x14ac:dyDescent="0.25">
      <c r="A168" s="24"/>
      <c r="B168" s="16"/>
      <c r="C168" s="11"/>
      <c r="D168" s="7" t="s">
        <v>28</v>
      </c>
      <c r="E168" s="43" t="s">
        <v>54</v>
      </c>
      <c r="F168" s="44">
        <v>90</v>
      </c>
      <c r="G168" s="44">
        <v>8.51</v>
      </c>
      <c r="H168" s="44">
        <v>7.8</v>
      </c>
      <c r="I168" s="44">
        <v>5.82</v>
      </c>
      <c r="J168" s="44">
        <v>127.6</v>
      </c>
      <c r="K168" s="45">
        <v>268</v>
      </c>
    </row>
    <row r="169" spans="1:11" ht="15" x14ac:dyDescent="0.25">
      <c r="A169" s="24"/>
      <c r="B169" s="16"/>
      <c r="C169" s="11"/>
      <c r="D169" s="7" t="s">
        <v>29</v>
      </c>
      <c r="E169" s="43" t="s">
        <v>55</v>
      </c>
      <c r="F169" s="44">
        <v>150</v>
      </c>
      <c r="G169" s="44">
        <v>2.04</v>
      </c>
      <c r="H169" s="44">
        <v>2.95</v>
      </c>
      <c r="I169" s="44">
        <v>13.3</v>
      </c>
      <c r="J169" s="44">
        <v>180</v>
      </c>
      <c r="K169" s="45">
        <v>171</v>
      </c>
    </row>
    <row r="170" spans="1:11" ht="15" x14ac:dyDescent="0.25">
      <c r="A170" s="24"/>
      <c r="B170" s="16"/>
      <c r="C170" s="11"/>
      <c r="D170" s="7" t="s">
        <v>30</v>
      </c>
      <c r="E170" s="43" t="s">
        <v>70</v>
      </c>
      <c r="F170" s="44">
        <v>200</v>
      </c>
      <c r="G170" s="44">
        <v>0.98</v>
      </c>
      <c r="H170" s="44">
        <v>5.6000000000000001E-2</v>
      </c>
      <c r="I170" s="44">
        <v>27.44</v>
      </c>
      <c r="J170" s="44">
        <v>147.24</v>
      </c>
      <c r="K170" s="45">
        <v>348</v>
      </c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>
        <v>50</v>
      </c>
      <c r="G171" s="44">
        <v>4</v>
      </c>
      <c r="H171" s="44">
        <v>0.47</v>
      </c>
      <c r="I171" s="44">
        <v>30.9</v>
      </c>
      <c r="J171" s="44">
        <v>160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19.02</v>
      </c>
      <c r="H175" s="20">
        <f t="shared" si="70"/>
        <v>16.366</v>
      </c>
      <c r="I175" s="20">
        <f t="shared" si="70"/>
        <v>92.32</v>
      </c>
      <c r="J175" s="20">
        <f t="shared" si="70"/>
        <v>734.14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740</v>
      </c>
      <c r="G176" s="33">
        <f t="shared" ref="G176" si="71">G165+G175</f>
        <v>19.02</v>
      </c>
      <c r="H176" s="33">
        <f t="shared" ref="H176" si="72">H165+H175</f>
        <v>16.366</v>
      </c>
      <c r="I176" s="33">
        <f t="shared" ref="I176" si="73">I165+I175</f>
        <v>92.32</v>
      </c>
      <c r="J176" s="33">
        <f t="shared" ref="J176" si="74">J165+J175</f>
        <v>734.14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71</v>
      </c>
      <c r="F186" s="44">
        <v>250</v>
      </c>
      <c r="G186" s="44">
        <v>4.63</v>
      </c>
      <c r="H186" s="44">
        <v>6.26</v>
      </c>
      <c r="I186" s="44">
        <v>6.19</v>
      </c>
      <c r="J186" s="44">
        <v>99.6</v>
      </c>
      <c r="K186" s="45">
        <v>101</v>
      </c>
    </row>
    <row r="187" spans="1:11" ht="15" x14ac:dyDescent="0.25">
      <c r="A187" s="24"/>
      <c r="B187" s="16"/>
      <c r="C187" s="11"/>
      <c r="D187" s="7" t="s">
        <v>28</v>
      </c>
      <c r="E187" s="43" t="s">
        <v>72</v>
      </c>
      <c r="F187" s="44">
        <v>90</v>
      </c>
      <c r="G187" s="44">
        <v>12.09</v>
      </c>
      <c r="H187" s="44">
        <v>13.7</v>
      </c>
      <c r="I187" s="44">
        <v>2.11</v>
      </c>
      <c r="J187" s="44">
        <v>180</v>
      </c>
      <c r="K187" s="45">
        <v>236</v>
      </c>
    </row>
    <row r="188" spans="1:11" ht="15" x14ac:dyDescent="0.25">
      <c r="A188" s="24"/>
      <c r="B188" s="16"/>
      <c r="C188" s="11"/>
      <c r="D188" s="7" t="s">
        <v>29</v>
      </c>
      <c r="E188" s="43" t="s">
        <v>56</v>
      </c>
      <c r="F188" s="44">
        <v>150</v>
      </c>
      <c r="G188" s="44">
        <v>2.04</v>
      </c>
      <c r="H188" s="44">
        <v>2.95</v>
      </c>
      <c r="I188" s="44">
        <v>13.3</v>
      </c>
      <c r="J188" s="44">
        <v>240</v>
      </c>
      <c r="K188" s="45">
        <v>312</v>
      </c>
    </row>
    <row r="189" spans="1:11" ht="15" x14ac:dyDescent="0.25">
      <c r="A189" s="24"/>
      <c r="B189" s="16"/>
      <c r="C189" s="11"/>
      <c r="D189" s="7" t="s">
        <v>30</v>
      </c>
      <c r="E189" s="43" t="s">
        <v>64</v>
      </c>
      <c r="F189" s="44">
        <v>200</v>
      </c>
      <c r="G189" s="44">
        <v>0.19</v>
      </c>
      <c r="H189" s="44">
        <v>0.04</v>
      </c>
      <c r="I189" s="44">
        <v>13.65</v>
      </c>
      <c r="J189" s="44">
        <v>55.8</v>
      </c>
      <c r="K189" s="45">
        <v>388</v>
      </c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>
        <v>50</v>
      </c>
      <c r="G190" s="44">
        <v>4</v>
      </c>
      <c r="H190" s="44">
        <v>0.47</v>
      </c>
      <c r="I190" s="44">
        <v>30.9</v>
      </c>
      <c r="J190" s="44">
        <v>160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22.95</v>
      </c>
      <c r="H194" s="20">
        <f t="shared" si="76"/>
        <v>23.419999999999998</v>
      </c>
      <c r="I194" s="20">
        <f t="shared" si="76"/>
        <v>66.150000000000006</v>
      </c>
      <c r="J194" s="20">
        <f t="shared" si="76"/>
        <v>735.4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740</v>
      </c>
      <c r="G195" s="33">
        <f t="shared" ref="G195" si="77">G184+G194</f>
        <v>22.95</v>
      </c>
      <c r="H195" s="33">
        <f t="shared" ref="H195" si="78">H184+H194</f>
        <v>23.419999999999998</v>
      </c>
      <c r="I195" s="33">
        <f t="shared" ref="I195" si="79">I184+I194</f>
        <v>66.150000000000006</v>
      </c>
      <c r="J195" s="33">
        <f t="shared" ref="J195" si="80">J184+J194</f>
        <v>735.4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727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21.158999999999999</v>
      </c>
      <c r="H196" s="35">
        <f t="shared" si="81"/>
        <v>21.131599999999999</v>
      </c>
      <c r="I196" s="35">
        <f t="shared" si="81"/>
        <v>94.885000000000005</v>
      </c>
      <c r="J196" s="35">
        <f t="shared" si="81"/>
        <v>721.17200000000014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2025-05-05T23:51:42Z</dcterms:modified>
</cp:coreProperties>
</file>